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Shailendra Thakur\Desktop\Website\PPL\PPL Season's\player info with totals and averages\"/>
    </mc:Choice>
  </mc:AlternateContent>
  <xr:revisionPtr revIDLastSave="0" documentId="13_ncr:1_{8D18A08E-3663-4CBB-A8EF-5531CC5E0123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Batting" sheetId="1" r:id="rId1"/>
    <sheet name="Bowling" sheetId="2" r:id="rId2"/>
    <sheet name="Fielding" sheetId="3" r:id="rId3"/>
    <sheet name="MVP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4" l="1"/>
  <c r="J14" i="4"/>
  <c r="K14" i="4"/>
  <c r="H14" i="4"/>
  <c r="G14" i="4"/>
  <c r="F14" i="3"/>
  <c r="G14" i="3"/>
  <c r="H14" i="3"/>
  <c r="I14" i="3"/>
  <c r="J14" i="3"/>
  <c r="K14" i="3"/>
  <c r="L14" i="3"/>
  <c r="M14" i="3"/>
  <c r="E14" i="3"/>
  <c r="L14" i="2"/>
  <c r="P14" i="2"/>
  <c r="N14" i="2"/>
  <c r="M14" i="2"/>
  <c r="K14" i="2"/>
  <c r="J14" i="2"/>
  <c r="G14" i="2"/>
  <c r="H14" i="2"/>
  <c r="I14" i="2"/>
  <c r="F14" i="2"/>
  <c r="N14" i="1"/>
  <c r="O14" i="1"/>
  <c r="P14" i="1"/>
  <c r="Q14" i="1"/>
  <c r="L14" i="1"/>
  <c r="K14" i="1"/>
  <c r="J14" i="1"/>
  <c r="I14" i="1"/>
  <c r="F14" i="1"/>
  <c r="G14" i="1"/>
  <c r="H14" i="1"/>
  <c r="E14" i="1"/>
</calcChain>
</file>

<file path=xl/sharedStrings.xml><?xml version="1.0" encoding="utf-8"?>
<sst xmlns="http://schemas.openxmlformats.org/spreadsheetml/2006/main" count="249" uniqueCount="70">
  <si>
    <t>player_id</t>
  </si>
  <si>
    <t>name</t>
  </si>
  <si>
    <t>team_id</t>
  </si>
  <si>
    <t>team_name</t>
  </si>
  <si>
    <t>total_match</t>
  </si>
  <si>
    <t>innings</t>
  </si>
  <si>
    <t>total_runs</t>
  </si>
  <si>
    <t>highest_run</t>
  </si>
  <si>
    <t>average</t>
  </si>
  <si>
    <t>not_out</t>
  </si>
  <si>
    <t>strike_rate</t>
  </si>
  <si>
    <t>ball_faced</t>
  </si>
  <si>
    <t>batting_hand</t>
  </si>
  <si>
    <t>4s</t>
  </si>
  <si>
    <t>6s</t>
  </si>
  <si>
    <t>50s</t>
  </si>
  <si>
    <t>100s</t>
  </si>
  <si>
    <t>SEASON</t>
  </si>
  <si>
    <t>Arjun</t>
  </si>
  <si>
    <t>Brothers Of Destruction</t>
  </si>
  <si>
    <t>RHB</t>
  </si>
  <si>
    <t>Onyx</t>
  </si>
  <si>
    <t>RUDRANSH</t>
  </si>
  <si>
    <t>AGNI</t>
  </si>
  <si>
    <t>Meghnaad</t>
  </si>
  <si>
    <t>RudrGanesh</t>
  </si>
  <si>
    <t>Season</t>
  </si>
  <si>
    <t>total_wickets</t>
  </si>
  <si>
    <t>balls</t>
  </si>
  <si>
    <t>economy</t>
  </si>
  <si>
    <t>SR</t>
  </si>
  <si>
    <t>maidens</t>
  </si>
  <si>
    <t>avg</t>
  </si>
  <si>
    <t>runs</t>
  </si>
  <si>
    <t>bowling_style</t>
  </si>
  <si>
    <t>overs</t>
  </si>
  <si>
    <t>S3</t>
  </si>
  <si>
    <t>Right-arm fast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</si>
  <si>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</si>
  <si>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</si>
  <si>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</si>
  <si>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</si>
  <si>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</si>
  <si>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</si>
  <si>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</si>
  <si>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</si>
  <si>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</si>
  <si>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</si>
  <si>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catches</t>
  </si>
  <si>
    <t>caught_behind</t>
  </si>
  <si>
    <t>run_outs</t>
  </si>
  <si>
    <t>assist_run_outs</t>
  </si>
  <si>
    <t>stumpings</t>
  </si>
  <si>
    <t>caught_and_bowl</t>
  </si>
  <si>
    <t>total_catches</t>
  </si>
  <si>
    <t>total_dismissal</t>
  </si>
  <si>
    <t>Team Name</t>
  </si>
  <si>
    <t>Player Role</t>
  </si>
  <si>
    <t>Bowling Style</t>
  </si>
  <si>
    <t>Batting Hand</t>
  </si>
  <si>
    <t>Matches</t>
  </si>
  <si>
    <t>Batting</t>
  </si>
  <si>
    <t>Bowling</t>
  </si>
  <si>
    <t>Fielding</t>
  </si>
  <si>
    <t>Total</t>
  </si>
  <si>
    <t>All-Rounder</t>
  </si>
  <si>
    <t>Wave Riders</t>
  </si>
  <si>
    <t>Para Special Force</t>
  </si>
  <si>
    <t>S14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</si>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</sst>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top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4"/>
  <sheetViews>
    <sheetView workbookViewId="0">
      <selection activeCell="R2" sqref="R2"/>
    </sheetView>
  </sheetViews>
  <sheetFormatPr defaultRowHeight="14.4" x14ac:dyDescent="0.3"/>
  <sheetData>
    <row r="1" spans="1:1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3">
      <c r="A2">
        <v>14723554</v>
      </c>
      <c r="B2" t="s">
        <v>18</v>
      </c>
      <c r="C2">
        <v>3456617</v>
      </c>
      <c r="D2" t="s">
        <v>19</v>
      </c>
      <c r="E2">
        <v>6</v>
      </c>
      <c r="F2">
        <v>4</v>
      </c>
      <c r="G2">
        <v>44</v>
      </c>
      <c r="H2">
        <v>19</v>
      </c>
      <c r="I2">
        <v>14.67</v>
      </c>
      <c r="J2">
        <v>1</v>
      </c>
      <c r="K2">
        <v>104.76</v>
      </c>
      <c r="L2">
        <v>42</v>
      </c>
      <c r="M2" t="s">
        <v>20</v>
      </c>
      <c r="N2">
        <v>5</v>
      </c>
      <c r="O2">
        <v>2</v>
      </c>
      <c r="P2">
        <v>0</v>
      </c>
      <c r="Q2">
        <v>0</v>
      </c>
      <c r="R2">
        <v>3</v>
      </c>
    </row>
    <row r="3" spans="1:18" x14ac:dyDescent="0.3">
      <c r="A3">
        <v>14723554</v>
      </c>
      <c r="B3" t="s">
        <v>18</v>
      </c>
      <c r="C3">
        <v>3824970</v>
      </c>
      <c r="D3" t="s">
        <v>21</v>
      </c>
      <c r="E3">
        <v>5</v>
      </c>
      <c r="F3">
        <v>5</v>
      </c>
      <c r="G3">
        <v>89</v>
      </c>
      <c r="H3">
        <v>24</v>
      </c>
      <c r="I3">
        <v>44.5</v>
      </c>
      <c r="J3">
        <v>3</v>
      </c>
      <c r="K3">
        <v>108.54</v>
      </c>
      <c r="L3">
        <v>82</v>
      </c>
      <c r="M3" t="s">
        <v>20</v>
      </c>
      <c r="N3">
        <v>5</v>
      </c>
      <c r="O3">
        <v>7</v>
      </c>
      <c r="P3">
        <v>0</v>
      </c>
      <c r="Q3">
        <v>0</v>
      </c>
      <c r="R3">
        <v>4</v>
      </c>
    </row>
    <row r="4" spans="1:18" x14ac:dyDescent="0.3">
      <c r="A4">
        <v>14723554</v>
      </c>
      <c r="B4" t="s">
        <v>18</v>
      </c>
      <c r="C4">
        <v>4331196</v>
      </c>
      <c r="D4" t="s">
        <v>66</v>
      </c>
      <c r="E4">
        <v>6</v>
      </c>
      <c r="F4">
        <v>6</v>
      </c>
      <c r="G4">
        <v>86</v>
      </c>
      <c r="H4">
        <v>30</v>
      </c>
      <c r="I4">
        <v>43</v>
      </c>
      <c r="J4">
        <v>4</v>
      </c>
      <c r="K4">
        <v>162.26</v>
      </c>
      <c r="L4">
        <v>53</v>
      </c>
      <c r="M4" t="s">
        <v>20</v>
      </c>
      <c r="N4">
        <v>3</v>
      </c>
      <c r="O4">
        <v>11</v>
      </c>
      <c r="P4">
        <v>0</v>
      </c>
      <c r="Q4">
        <v>0</v>
      </c>
      <c r="R4">
        <v>5</v>
      </c>
    </row>
    <row r="5" spans="1:18" x14ac:dyDescent="0.3">
      <c r="A5">
        <v>14723554</v>
      </c>
      <c r="B5" t="s">
        <v>18</v>
      </c>
      <c r="C5">
        <v>4799805</v>
      </c>
      <c r="D5" t="s">
        <v>21</v>
      </c>
      <c r="E5">
        <v>5</v>
      </c>
      <c r="F5">
        <v>5</v>
      </c>
      <c r="G5">
        <v>19</v>
      </c>
      <c r="H5">
        <v>10</v>
      </c>
      <c r="I5">
        <v>3.8</v>
      </c>
      <c r="J5">
        <v>0</v>
      </c>
      <c r="K5">
        <v>55.88</v>
      </c>
      <c r="L5">
        <v>34</v>
      </c>
      <c r="M5" t="s">
        <v>20</v>
      </c>
      <c r="N5">
        <v>0</v>
      </c>
      <c r="O5">
        <v>2</v>
      </c>
      <c r="P5">
        <v>0</v>
      </c>
      <c r="Q5">
        <v>0</v>
      </c>
      <c r="R5">
        <v>6</v>
      </c>
    </row>
    <row r="6" spans="1:18" x14ac:dyDescent="0.3">
      <c r="A6">
        <v>14723554</v>
      </c>
      <c r="B6" t="s">
        <v>18</v>
      </c>
      <c r="C6">
        <v>5007819</v>
      </c>
      <c r="D6" t="s">
        <v>21</v>
      </c>
      <c r="E6">
        <v>5</v>
      </c>
      <c r="F6">
        <v>5</v>
      </c>
      <c r="G6">
        <v>15</v>
      </c>
      <c r="H6">
        <v>9</v>
      </c>
      <c r="I6">
        <v>5</v>
      </c>
      <c r="J6">
        <v>2</v>
      </c>
      <c r="K6">
        <v>51.72</v>
      </c>
      <c r="L6">
        <v>29</v>
      </c>
      <c r="M6" t="s">
        <v>20</v>
      </c>
      <c r="N6">
        <v>0</v>
      </c>
      <c r="O6">
        <v>2</v>
      </c>
      <c r="P6">
        <v>0</v>
      </c>
      <c r="Q6">
        <v>0</v>
      </c>
      <c r="R6">
        <v>7</v>
      </c>
    </row>
    <row r="7" spans="1:18" x14ac:dyDescent="0.3">
      <c r="A7">
        <v>14723554</v>
      </c>
      <c r="B7" t="s">
        <v>18</v>
      </c>
      <c r="C7">
        <v>5522387</v>
      </c>
      <c r="D7" t="s">
        <v>22</v>
      </c>
      <c r="E7">
        <v>5</v>
      </c>
      <c r="F7">
        <v>5</v>
      </c>
      <c r="G7">
        <v>30</v>
      </c>
      <c r="H7">
        <v>17</v>
      </c>
      <c r="I7">
        <v>30</v>
      </c>
      <c r="J7">
        <v>4</v>
      </c>
      <c r="K7">
        <v>76.92</v>
      </c>
      <c r="L7">
        <v>39</v>
      </c>
      <c r="M7" t="s">
        <v>20</v>
      </c>
      <c r="N7">
        <v>2</v>
      </c>
      <c r="O7">
        <v>2</v>
      </c>
      <c r="P7">
        <v>0</v>
      </c>
      <c r="Q7">
        <v>0</v>
      </c>
      <c r="R7">
        <v>8</v>
      </c>
    </row>
    <row r="8" spans="1:18" x14ac:dyDescent="0.3">
      <c r="A8">
        <v>14723554</v>
      </c>
      <c r="B8" t="s">
        <v>18</v>
      </c>
      <c r="C8">
        <v>6413868</v>
      </c>
      <c r="D8" t="s">
        <v>23</v>
      </c>
      <c r="E8">
        <v>5</v>
      </c>
      <c r="F8">
        <v>5</v>
      </c>
      <c r="G8">
        <v>30</v>
      </c>
      <c r="H8">
        <v>18</v>
      </c>
      <c r="I8">
        <v>6</v>
      </c>
      <c r="J8">
        <v>0</v>
      </c>
      <c r="K8">
        <v>85.71</v>
      </c>
      <c r="L8">
        <v>35</v>
      </c>
      <c r="M8" t="s">
        <v>20</v>
      </c>
      <c r="N8">
        <v>1</v>
      </c>
      <c r="O8">
        <v>3</v>
      </c>
      <c r="P8">
        <v>0</v>
      </c>
      <c r="Q8">
        <v>0</v>
      </c>
      <c r="R8">
        <v>9</v>
      </c>
    </row>
    <row r="9" spans="1:18" x14ac:dyDescent="0.3">
      <c r="A9">
        <v>14723554</v>
      </c>
      <c r="B9" t="s">
        <v>18</v>
      </c>
      <c r="C9">
        <v>7266234</v>
      </c>
      <c r="D9" t="s">
        <v>24</v>
      </c>
      <c r="E9">
        <v>7</v>
      </c>
      <c r="F9">
        <v>7</v>
      </c>
      <c r="G9">
        <v>46</v>
      </c>
      <c r="H9">
        <v>16</v>
      </c>
      <c r="I9">
        <v>9.1999999999999993</v>
      </c>
      <c r="J9">
        <v>2</v>
      </c>
      <c r="K9">
        <v>97.87</v>
      </c>
      <c r="L9">
        <v>47</v>
      </c>
      <c r="M9" t="s">
        <v>20</v>
      </c>
      <c r="N9">
        <v>3</v>
      </c>
      <c r="O9">
        <v>4</v>
      </c>
      <c r="P9">
        <v>0</v>
      </c>
      <c r="Q9">
        <v>0</v>
      </c>
      <c r="R9">
        <v>10</v>
      </c>
    </row>
    <row r="10" spans="1:18" x14ac:dyDescent="0.3">
      <c r="A10">
        <v>14723554</v>
      </c>
      <c r="B10" t="s">
        <v>18</v>
      </c>
      <c r="C10">
        <v>7266234</v>
      </c>
      <c r="D10" t="s">
        <v>24</v>
      </c>
      <c r="E10">
        <v>5</v>
      </c>
      <c r="F10">
        <v>5</v>
      </c>
      <c r="G10">
        <v>101</v>
      </c>
      <c r="H10">
        <v>51</v>
      </c>
      <c r="I10">
        <v>25.25</v>
      </c>
      <c r="J10">
        <v>1</v>
      </c>
      <c r="K10">
        <v>132.88999999999999</v>
      </c>
      <c r="L10">
        <v>76</v>
      </c>
      <c r="M10" t="s">
        <v>20</v>
      </c>
      <c r="N10">
        <v>8</v>
      </c>
      <c r="O10">
        <v>10</v>
      </c>
      <c r="P10">
        <v>1</v>
      </c>
      <c r="Q10">
        <v>0</v>
      </c>
      <c r="R10">
        <v>11</v>
      </c>
    </row>
    <row r="11" spans="1:18" x14ac:dyDescent="0.3">
      <c r="A11">
        <v>14723554</v>
      </c>
      <c r="B11" t="s">
        <v>18</v>
      </c>
      <c r="C11">
        <v>8337375</v>
      </c>
      <c r="D11" t="s">
        <v>25</v>
      </c>
      <c r="E11">
        <v>7</v>
      </c>
      <c r="F11">
        <v>7</v>
      </c>
      <c r="G11">
        <v>68</v>
      </c>
      <c r="H11">
        <v>18</v>
      </c>
      <c r="I11">
        <v>11.33</v>
      </c>
      <c r="J11">
        <v>1</v>
      </c>
      <c r="K11">
        <v>130.77000000000001</v>
      </c>
      <c r="L11">
        <v>52</v>
      </c>
      <c r="M11" t="s">
        <v>20</v>
      </c>
      <c r="N11">
        <v>6</v>
      </c>
      <c r="O11">
        <v>6</v>
      </c>
      <c r="P11">
        <v>0</v>
      </c>
      <c r="Q11">
        <v>0</v>
      </c>
      <c r="R11">
        <v>12</v>
      </c>
    </row>
    <row r="12" spans="1:18" x14ac:dyDescent="0.3">
      <c r="A12">
        <v>14723554</v>
      </c>
      <c r="B12" t="s">
        <v>18</v>
      </c>
      <c r="C12">
        <v>5522387</v>
      </c>
      <c r="D12" t="s">
        <v>22</v>
      </c>
      <c r="E12">
        <v>6</v>
      </c>
      <c r="F12">
        <v>6</v>
      </c>
      <c r="G12">
        <v>70</v>
      </c>
      <c r="H12">
        <v>38</v>
      </c>
      <c r="I12">
        <v>14</v>
      </c>
      <c r="J12">
        <v>1</v>
      </c>
      <c r="K12">
        <v>179.49</v>
      </c>
      <c r="L12">
        <v>39</v>
      </c>
      <c r="M12" t="s">
        <v>20</v>
      </c>
      <c r="N12">
        <v>3</v>
      </c>
      <c r="O12">
        <v>9</v>
      </c>
      <c r="P12">
        <v>0</v>
      </c>
      <c r="Q12">
        <v>0</v>
      </c>
      <c r="R12">
        <v>13</v>
      </c>
    </row>
    <row r="13" spans="1:18" x14ac:dyDescent="0.3">
      <c r="A13">
        <v>14723554</v>
      </c>
      <c r="B13" t="s">
        <v>18</v>
      </c>
      <c r="C13">
        <v>10233445</v>
      </c>
      <c r="D13" t="s">
        <v>67</v>
      </c>
      <c r="E13">
        <v>5</v>
      </c>
      <c r="F13">
        <v>5</v>
      </c>
      <c r="G13">
        <v>54</v>
      </c>
      <c r="H13">
        <v>26</v>
      </c>
      <c r="I13">
        <v>10.8</v>
      </c>
      <c r="J13">
        <v>0</v>
      </c>
      <c r="K13">
        <v>101.89</v>
      </c>
      <c r="L13">
        <v>53</v>
      </c>
      <c r="M13" t="s">
        <v>20</v>
      </c>
      <c r="N13">
        <v>7</v>
      </c>
      <c r="O13">
        <v>3</v>
      </c>
      <c r="P13">
        <v>0</v>
      </c>
      <c r="Q13">
        <v>0</v>
      </c>
      <c r="R13">
        <v>14</v>
      </c>
    </row>
    <row r="14" spans="1:18" x14ac:dyDescent="0.3">
      <c r="E14" s="2">
        <f>SUM(E2:E13)</f>
        <v>67</v>
      </c>
      <c r="F14" s="2">
        <f t="shared" ref="F14:H14" si="0">SUM(F2:F13)</f>
        <v>65</v>
      </c>
      <c r="G14" s="2">
        <f t="shared" si="0"/>
        <v>652</v>
      </c>
      <c r="H14" s="2">
        <f t="shared" si="0"/>
        <v>276</v>
      </c>
      <c r="I14" s="2">
        <f>AVERAGE(I2:I13)</f>
        <v>18.129166666666666</v>
      </c>
      <c r="J14" s="2">
        <f>SUM(J2:J13)</f>
        <v>19</v>
      </c>
      <c r="K14" s="2">
        <f>AVERAGE(K2:K13)</f>
        <v>107.39166666666667</v>
      </c>
      <c r="L14" s="2">
        <f>SUM(L2:L13)</f>
        <v>581</v>
      </c>
      <c r="M14" s="2"/>
      <c r="N14" s="2">
        <f t="shared" ref="M14:Q14" si="1">SUM(N2:N13)</f>
        <v>43</v>
      </c>
      <c r="O14" s="2">
        <f t="shared" si="1"/>
        <v>61</v>
      </c>
      <c r="P14" s="2">
        <f t="shared" si="1"/>
        <v>1</v>
      </c>
      <c r="Q14" s="2">
        <f t="shared" si="1"/>
        <v>0</v>
      </c>
      <c r="R14">
        <v>12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4"/>
  <sheetViews>
    <sheetView workbookViewId="0">
      <selection activeCell="Q14" sqref="Q14"/>
    </sheetView>
  </sheetViews>
  <sheetFormatPr defaultRowHeight="14.4" x14ac:dyDescent="0.3"/>
  <sheetData>
    <row r="1" spans="1:17" x14ac:dyDescent="0.3">
      <c r="A1" s="1" t="s">
        <v>26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27</v>
      </c>
      <c r="I1" s="1" t="s">
        <v>28</v>
      </c>
      <c r="J1" s="1" t="s">
        <v>29</v>
      </c>
      <c r="K1" s="1" t="s">
        <v>30</v>
      </c>
      <c r="L1" s="1" t="s">
        <v>31</v>
      </c>
      <c r="M1" s="1" t="s">
        <v>32</v>
      </c>
      <c r="N1" s="1" t="s">
        <v>33</v>
      </c>
      <c r="O1" s="1" t="s">
        <v>34</v>
      </c>
      <c r="P1" s="1" t="s">
        <v>35</v>
      </c>
      <c r="Q1" s="1" t="s">
        <v>17</v>
      </c>
    </row>
    <row r="2" spans="1:17" x14ac:dyDescent="0.3">
      <c r="A2" t="s">
        <v>36</v>
      </c>
      <c r="B2">
        <v>14723554</v>
      </c>
      <c r="C2" t="s">
        <v>18</v>
      </c>
      <c r="D2">
        <v>7266234</v>
      </c>
      <c r="E2" t="s">
        <v>24</v>
      </c>
      <c r="F2">
        <v>7</v>
      </c>
      <c r="G2">
        <v>6</v>
      </c>
      <c r="H2">
        <v>4</v>
      </c>
      <c r="I2">
        <v>48</v>
      </c>
      <c r="J2">
        <v>6.75</v>
      </c>
      <c r="K2">
        <v>12</v>
      </c>
      <c r="L2">
        <v>1</v>
      </c>
      <c r="M2">
        <v>13.5</v>
      </c>
      <c r="N2">
        <v>54</v>
      </c>
      <c r="O2" t="s">
        <v>37</v>
      </c>
      <c r="P2">
        <v>8</v>
      </c>
      <c r="Q2">
        <v>3</v>
      </c>
    </row>
    <row r="3" spans="1:17" x14ac:dyDescent="0.3">
      <c r="A3" t="s">
        <v>38</v>
      </c>
      <c r="B3">
        <v>14723554</v>
      </c>
      <c r="C3" t="s">
        <v>18</v>
      </c>
      <c r="D3">
        <v>3824970</v>
      </c>
      <c r="E3" t="s">
        <v>21</v>
      </c>
      <c r="F3">
        <v>5</v>
      </c>
      <c r="G3">
        <v>5</v>
      </c>
      <c r="H3">
        <v>2</v>
      </c>
      <c r="I3">
        <v>54</v>
      </c>
      <c r="J3">
        <v>9.56</v>
      </c>
      <c r="K3">
        <v>27</v>
      </c>
      <c r="L3">
        <v>0</v>
      </c>
      <c r="M3">
        <v>43</v>
      </c>
      <c r="N3">
        <v>86</v>
      </c>
      <c r="O3" t="s">
        <v>37</v>
      </c>
      <c r="P3">
        <v>9</v>
      </c>
      <c r="Q3">
        <v>4</v>
      </c>
    </row>
    <row r="4" spans="1:17" x14ac:dyDescent="0.3">
      <c r="A4" t="s">
        <v>39</v>
      </c>
    </row>
    <row r="5" spans="1:17" x14ac:dyDescent="0.3">
      <c r="A5" t="s">
        <v>40</v>
      </c>
      <c r="B5">
        <v>14723554</v>
      </c>
      <c r="C5" t="s">
        <v>18</v>
      </c>
      <c r="D5">
        <v>4799805</v>
      </c>
      <c r="E5" t="s">
        <v>21</v>
      </c>
      <c r="F5">
        <v>5</v>
      </c>
      <c r="G5">
        <v>4</v>
      </c>
      <c r="H5">
        <v>2</v>
      </c>
      <c r="I5">
        <v>30</v>
      </c>
      <c r="J5">
        <v>8</v>
      </c>
      <c r="K5">
        <v>15</v>
      </c>
      <c r="L5">
        <v>0</v>
      </c>
      <c r="M5">
        <v>20</v>
      </c>
      <c r="N5">
        <v>40</v>
      </c>
      <c r="O5" t="s">
        <v>37</v>
      </c>
      <c r="P5">
        <v>5</v>
      </c>
      <c r="Q5">
        <v>6</v>
      </c>
    </row>
    <row r="6" spans="1:17" x14ac:dyDescent="0.3">
      <c r="A6" t="s">
        <v>41</v>
      </c>
      <c r="B6">
        <v>14723554</v>
      </c>
      <c r="C6" t="s">
        <v>18</v>
      </c>
      <c r="D6">
        <v>5007819</v>
      </c>
      <c r="E6" t="s">
        <v>21</v>
      </c>
      <c r="F6">
        <v>5</v>
      </c>
      <c r="G6">
        <v>4</v>
      </c>
      <c r="H6">
        <v>2</v>
      </c>
      <c r="I6">
        <v>22</v>
      </c>
      <c r="J6">
        <v>5.73</v>
      </c>
      <c r="K6">
        <v>11</v>
      </c>
      <c r="L6">
        <v>0</v>
      </c>
      <c r="M6">
        <v>10.5</v>
      </c>
      <c r="N6">
        <v>21</v>
      </c>
      <c r="O6" t="s">
        <v>37</v>
      </c>
      <c r="P6">
        <v>3.4</v>
      </c>
      <c r="Q6">
        <v>7</v>
      </c>
    </row>
    <row r="7" spans="1:17" x14ac:dyDescent="0.3">
      <c r="A7" t="s">
        <v>42</v>
      </c>
      <c r="B7">
        <v>14723554</v>
      </c>
      <c r="C7" t="s">
        <v>18</v>
      </c>
      <c r="D7">
        <v>5522387</v>
      </c>
      <c r="E7" t="s">
        <v>22</v>
      </c>
      <c r="F7">
        <v>5</v>
      </c>
      <c r="G7">
        <v>4</v>
      </c>
      <c r="H7">
        <v>1</v>
      </c>
      <c r="I7">
        <v>24</v>
      </c>
      <c r="J7">
        <v>8</v>
      </c>
      <c r="K7">
        <v>24</v>
      </c>
      <c r="L7">
        <v>0</v>
      </c>
      <c r="M7">
        <v>32</v>
      </c>
      <c r="N7">
        <v>32</v>
      </c>
      <c r="O7" t="s">
        <v>37</v>
      </c>
      <c r="P7">
        <v>4</v>
      </c>
      <c r="Q7">
        <v>8</v>
      </c>
    </row>
    <row r="8" spans="1:17" x14ac:dyDescent="0.3">
      <c r="A8" t="s">
        <v>43</v>
      </c>
      <c r="B8">
        <v>14723554</v>
      </c>
      <c r="C8" t="s">
        <v>18</v>
      </c>
      <c r="D8">
        <v>6413868</v>
      </c>
      <c r="E8" t="s">
        <v>23</v>
      </c>
      <c r="F8">
        <v>5</v>
      </c>
      <c r="G8">
        <v>3</v>
      </c>
      <c r="H8">
        <v>0</v>
      </c>
      <c r="I8">
        <v>16</v>
      </c>
      <c r="J8">
        <v>6.75</v>
      </c>
      <c r="K8">
        <v>0</v>
      </c>
      <c r="L8">
        <v>0</v>
      </c>
      <c r="M8">
        <v>0</v>
      </c>
      <c r="N8">
        <v>18</v>
      </c>
      <c r="O8" t="s">
        <v>37</v>
      </c>
      <c r="P8">
        <v>2.4</v>
      </c>
      <c r="Q8">
        <v>9</v>
      </c>
    </row>
    <row r="9" spans="1:17" x14ac:dyDescent="0.3">
      <c r="A9" t="s">
        <v>44</v>
      </c>
      <c r="B9">
        <v>14723554</v>
      </c>
      <c r="C9" t="s">
        <v>18</v>
      </c>
      <c r="D9">
        <v>7266234</v>
      </c>
      <c r="E9" t="s">
        <v>24</v>
      </c>
      <c r="F9">
        <v>7</v>
      </c>
      <c r="G9">
        <v>6</v>
      </c>
      <c r="H9">
        <v>4</v>
      </c>
      <c r="I9">
        <v>48</v>
      </c>
      <c r="J9">
        <v>6.75</v>
      </c>
      <c r="K9">
        <v>12</v>
      </c>
      <c r="L9">
        <v>1</v>
      </c>
      <c r="M9">
        <v>13.5</v>
      </c>
      <c r="N9">
        <v>54</v>
      </c>
      <c r="O9" t="s">
        <v>37</v>
      </c>
      <c r="P9">
        <v>8</v>
      </c>
      <c r="Q9">
        <v>10</v>
      </c>
    </row>
    <row r="10" spans="1:17" x14ac:dyDescent="0.3">
      <c r="A10" t="s">
        <v>45</v>
      </c>
      <c r="B10">
        <v>14723554</v>
      </c>
      <c r="C10" t="s">
        <v>18</v>
      </c>
      <c r="D10">
        <v>7266234</v>
      </c>
      <c r="E10" t="s">
        <v>24</v>
      </c>
      <c r="F10">
        <v>5</v>
      </c>
      <c r="G10">
        <v>5</v>
      </c>
      <c r="H10">
        <v>0</v>
      </c>
      <c r="I10">
        <v>30</v>
      </c>
      <c r="J10">
        <v>7.6</v>
      </c>
      <c r="K10">
        <v>0</v>
      </c>
      <c r="L10">
        <v>0</v>
      </c>
      <c r="M10">
        <v>0</v>
      </c>
      <c r="N10">
        <v>38</v>
      </c>
      <c r="O10" t="s">
        <v>37</v>
      </c>
      <c r="P10">
        <v>5</v>
      </c>
      <c r="Q10">
        <v>11</v>
      </c>
    </row>
    <row r="11" spans="1:17" x14ac:dyDescent="0.3">
      <c r="A11" t="s">
        <v>46</v>
      </c>
      <c r="B11">
        <v>14723554</v>
      </c>
      <c r="C11" t="s">
        <v>18</v>
      </c>
      <c r="D11">
        <v>8337375</v>
      </c>
      <c r="E11" t="s">
        <v>25</v>
      </c>
      <c r="F11">
        <v>7</v>
      </c>
      <c r="G11">
        <v>7</v>
      </c>
      <c r="H11">
        <v>2</v>
      </c>
      <c r="I11">
        <v>48</v>
      </c>
      <c r="J11">
        <v>8.3800000000000008</v>
      </c>
      <c r="K11">
        <v>24</v>
      </c>
      <c r="L11">
        <v>0</v>
      </c>
      <c r="M11">
        <v>33.5</v>
      </c>
      <c r="N11">
        <v>67</v>
      </c>
      <c r="O11" t="s">
        <v>37</v>
      </c>
      <c r="P11">
        <v>8</v>
      </c>
      <c r="Q11">
        <v>12</v>
      </c>
    </row>
    <row r="12" spans="1:17" x14ac:dyDescent="0.3">
      <c r="A12" t="s">
        <v>47</v>
      </c>
      <c r="B12">
        <v>14723554</v>
      </c>
      <c r="C12" t="s">
        <v>18</v>
      </c>
      <c r="D12">
        <v>5522387</v>
      </c>
      <c r="E12" t="s">
        <v>22</v>
      </c>
      <c r="F12">
        <v>6</v>
      </c>
      <c r="G12">
        <v>6</v>
      </c>
      <c r="H12">
        <v>0</v>
      </c>
      <c r="I12">
        <v>36</v>
      </c>
      <c r="J12">
        <v>12.17</v>
      </c>
      <c r="K12">
        <v>0</v>
      </c>
      <c r="L12">
        <v>0</v>
      </c>
      <c r="M12">
        <v>0</v>
      </c>
      <c r="N12">
        <v>73</v>
      </c>
      <c r="O12" t="s">
        <v>37</v>
      </c>
      <c r="P12">
        <v>6</v>
      </c>
      <c r="Q12">
        <v>13</v>
      </c>
    </row>
    <row r="13" spans="1:17" x14ac:dyDescent="0.3">
      <c r="A13" t="s">
        <v>68</v>
      </c>
      <c r="B13">
        <v>14723554</v>
      </c>
      <c r="C13" t="s">
        <v>18</v>
      </c>
      <c r="D13">
        <v>10233445</v>
      </c>
      <c r="E13" t="s">
        <v>67</v>
      </c>
      <c r="F13">
        <v>5</v>
      </c>
      <c r="G13">
        <v>5</v>
      </c>
      <c r="H13">
        <v>3</v>
      </c>
      <c r="I13">
        <v>30</v>
      </c>
      <c r="J13">
        <v>9.1999999999999993</v>
      </c>
      <c r="K13">
        <v>10</v>
      </c>
      <c r="L13">
        <v>0</v>
      </c>
      <c r="M13">
        <v>15.33</v>
      </c>
      <c r="N13">
        <v>46</v>
      </c>
      <c r="O13" t="s">
        <v>37</v>
      </c>
      <c r="P13">
        <v>5</v>
      </c>
      <c r="Q13">
        <v>14</v>
      </c>
    </row>
    <row r="14" spans="1:17" x14ac:dyDescent="0.3">
      <c r="F14" s="2">
        <f>SUM(F2:F13)</f>
        <v>62</v>
      </c>
      <c r="G14" s="2">
        <f t="shared" ref="G14:I14" si="0">SUM(G2:G13)</f>
        <v>55</v>
      </c>
      <c r="H14" s="2">
        <f t="shared" si="0"/>
        <v>20</v>
      </c>
      <c r="I14" s="2">
        <f t="shared" si="0"/>
        <v>386</v>
      </c>
      <c r="J14" s="2">
        <f>AVERAGE(J2:J13)</f>
        <v>8.0809090909090919</v>
      </c>
      <c r="K14" s="2">
        <f>AVERAGE(K2:K13)</f>
        <v>12.272727272727273</v>
      </c>
      <c r="L14" s="2">
        <f>SUM(L2:L13)</f>
        <v>2</v>
      </c>
      <c r="M14" s="2">
        <f>AVERAGE(M2:M13)</f>
        <v>16.484545454545454</v>
      </c>
      <c r="N14" s="2">
        <f>SUM(N2:N13)</f>
        <v>529</v>
      </c>
      <c r="O14" s="2"/>
      <c r="P14" s="2">
        <f t="shared" ref="O14:P14" si="1">SUM(P2:P13)</f>
        <v>63.8</v>
      </c>
      <c r="Q14">
        <v>12</v>
      </c>
    </row>
  </sheetData>
  <pageMargins left="0.75" right="0.75" top="1" bottom="1" header="0.5" footer="0.5"/>
  <ignoredErrors>
    <ignoredError sqref="L1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6"/>
  <sheetViews>
    <sheetView workbookViewId="0">
      <selection activeCell="H16" sqref="H16"/>
    </sheetView>
  </sheetViews>
  <sheetFormatPr defaultRowHeight="14.4" x14ac:dyDescent="0.3"/>
  <sheetData>
    <row r="1" spans="1:14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48</v>
      </c>
      <c r="G1" s="1" t="s">
        <v>49</v>
      </c>
      <c r="H1" s="1" t="s">
        <v>50</v>
      </c>
      <c r="I1" s="1" t="s">
        <v>51</v>
      </c>
      <c r="J1" s="1" t="s">
        <v>52</v>
      </c>
      <c r="K1" s="1" t="s">
        <v>53</v>
      </c>
      <c r="L1" s="1" t="s">
        <v>54</v>
      </c>
      <c r="M1" s="1" t="s">
        <v>55</v>
      </c>
      <c r="N1" s="1" t="s">
        <v>17</v>
      </c>
    </row>
    <row r="2" spans="1:14" x14ac:dyDescent="0.3">
      <c r="A2">
        <v>14723554</v>
      </c>
      <c r="B2" t="s">
        <v>18</v>
      </c>
      <c r="C2">
        <v>3456617</v>
      </c>
      <c r="D2" t="s">
        <v>19</v>
      </c>
      <c r="E2">
        <v>6</v>
      </c>
      <c r="F2">
        <v>0</v>
      </c>
      <c r="G2">
        <v>0</v>
      </c>
      <c r="H2">
        <v>2</v>
      </c>
      <c r="I2">
        <v>0</v>
      </c>
      <c r="J2">
        <v>0</v>
      </c>
      <c r="K2">
        <v>0</v>
      </c>
      <c r="L2">
        <v>0</v>
      </c>
      <c r="M2">
        <v>2</v>
      </c>
      <c r="N2">
        <v>3</v>
      </c>
    </row>
    <row r="3" spans="1:14" x14ac:dyDescent="0.3">
      <c r="A3">
        <v>14723554</v>
      </c>
      <c r="B3" t="s">
        <v>18</v>
      </c>
      <c r="C3">
        <v>3824970</v>
      </c>
      <c r="D3" t="s">
        <v>21</v>
      </c>
      <c r="E3">
        <v>5</v>
      </c>
      <c r="F3">
        <v>0</v>
      </c>
      <c r="G3">
        <v>0</v>
      </c>
      <c r="H3">
        <v>2</v>
      </c>
      <c r="I3">
        <v>0</v>
      </c>
      <c r="J3">
        <v>0</v>
      </c>
      <c r="K3">
        <v>0</v>
      </c>
      <c r="L3">
        <v>0</v>
      </c>
      <c r="M3">
        <v>2</v>
      </c>
      <c r="N3">
        <v>4</v>
      </c>
    </row>
    <row r="4" spans="1:14" x14ac:dyDescent="0.3">
      <c r="N4">
        <v>5</v>
      </c>
    </row>
    <row r="5" spans="1:14" x14ac:dyDescent="0.3">
      <c r="A5">
        <v>14723554</v>
      </c>
      <c r="B5" t="s">
        <v>18</v>
      </c>
      <c r="C5">
        <v>4799805</v>
      </c>
      <c r="D5" t="s">
        <v>21</v>
      </c>
      <c r="E5">
        <v>5</v>
      </c>
      <c r="F5">
        <v>0</v>
      </c>
      <c r="G5">
        <v>0</v>
      </c>
      <c r="H5">
        <v>2</v>
      </c>
      <c r="I5">
        <v>0</v>
      </c>
      <c r="J5">
        <v>0</v>
      </c>
      <c r="K5">
        <v>0</v>
      </c>
      <c r="L5">
        <v>0</v>
      </c>
      <c r="M5">
        <v>2</v>
      </c>
      <c r="N5">
        <v>6</v>
      </c>
    </row>
    <row r="6" spans="1:14" x14ac:dyDescent="0.3">
      <c r="A6">
        <v>14723554</v>
      </c>
      <c r="B6" t="s">
        <v>18</v>
      </c>
      <c r="C6">
        <v>5007819</v>
      </c>
      <c r="D6" t="s">
        <v>21</v>
      </c>
      <c r="E6">
        <v>5</v>
      </c>
      <c r="F6">
        <v>0</v>
      </c>
      <c r="G6">
        <v>0</v>
      </c>
      <c r="H6">
        <v>2</v>
      </c>
      <c r="I6">
        <v>1</v>
      </c>
      <c r="J6">
        <v>0</v>
      </c>
      <c r="K6">
        <v>0</v>
      </c>
      <c r="L6">
        <v>0</v>
      </c>
      <c r="M6">
        <v>2</v>
      </c>
      <c r="N6">
        <v>7</v>
      </c>
    </row>
    <row r="7" spans="1:14" x14ac:dyDescent="0.3">
      <c r="A7">
        <v>14723554</v>
      </c>
      <c r="B7" t="s">
        <v>18</v>
      </c>
      <c r="C7">
        <v>5522387</v>
      </c>
      <c r="D7" t="s">
        <v>22</v>
      </c>
      <c r="E7">
        <v>5</v>
      </c>
      <c r="F7">
        <v>3</v>
      </c>
      <c r="G7">
        <v>0</v>
      </c>
      <c r="H7">
        <v>1</v>
      </c>
      <c r="I7">
        <v>0</v>
      </c>
      <c r="J7">
        <v>0</v>
      </c>
      <c r="K7">
        <v>1</v>
      </c>
      <c r="L7">
        <v>4</v>
      </c>
      <c r="M7">
        <v>5</v>
      </c>
      <c r="N7">
        <v>8</v>
      </c>
    </row>
    <row r="8" spans="1:14" x14ac:dyDescent="0.3">
      <c r="A8">
        <v>14723554</v>
      </c>
      <c r="B8" t="s">
        <v>18</v>
      </c>
      <c r="C8">
        <v>6413868</v>
      </c>
      <c r="D8" t="s">
        <v>23</v>
      </c>
      <c r="E8">
        <v>5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9</v>
      </c>
    </row>
    <row r="9" spans="1:14" x14ac:dyDescent="0.3">
      <c r="A9">
        <v>14723554</v>
      </c>
      <c r="B9" t="s">
        <v>18</v>
      </c>
      <c r="C9">
        <v>7266234</v>
      </c>
      <c r="D9" t="s">
        <v>24</v>
      </c>
      <c r="E9">
        <v>7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10</v>
      </c>
    </row>
    <row r="10" spans="1:14" x14ac:dyDescent="0.3">
      <c r="A10">
        <v>14723554</v>
      </c>
      <c r="B10" t="s">
        <v>18</v>
      </c>
      <c r="C10">
        <v>7266234</v>
      </c>
      <c r="D10" t="s">
        <v>24</v>
      </c>
      <c r="E10">
        <v>5</v>
      </c>
      <c r="F10">
        <v>0</v>
      </c>
      <c r="G10">
        <v>0</v>
      </c>
      <c r="H10">
        <v>1</v>
      </c>
      <c r="I10">
        <v>0</v>
      </c>
      <c r="J10">
        <v>0</v>
      </c>
      <c r="K10">
        <v>0</v>
      </c>
      <c r="L10">
        <v>0</v>
      </c>
      <c r="M10">
        <v>1</v>
      </c>
      <c r="N10">
        <v>11</v>
      </c>
    </row>
    <row r="11" spans="1:14" x14ac:dyDescent="0.3">
      <c r="A11">
        <v>14723554</v>
      </c>
      <c r="B11" t="s">
        <v>18</v>
      </c>
      <c r="C11">
        <v>8337375</v>
      </c>
      <c r="D11" t="s">
        <v>25</v>
      </c>
      <c r="E11">
        <v>7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12</v>
      </c>
    </row>
    <row r="12" spans="1:14" x14ac:dyDescent="0.3">
      <c r="A12">
        <v>14723554</v>
      </c>
      <c r="B12" t="s">
        <v>18</v>
      </c>
      <c r="C12">
        <v>5522387</v>
      </c>
      <c r="D12" t="s">
        <v>22</v>
      </c>
      <c r="E12">
        <v>6</v>
      </c>
      <c r="F12">
        <v>2</v>
      </c>
      <c r="G12">
        <v>0</v>
      </c>
      <c r="H12">
        <v>0</v>
      </c>
      <c r="I12">
        <v>0</v>
      </c>
      <c r="J12">
        <v>0</v>
      </c>
      <c r="K12">
        <v>0</v>
      </c>
      <c r="L12">
        <v>2</v>
      </c>
      <c r="M12">
        <v>2</v>
      </c>
      <c r="N12">
        <v>13</v>
      </c>
    </row>
    <row r="13" spans="1:14" x14ac:dyDescent="0.3">
      <c r="A13">
        <v>14723554</v>
      </c>
      <c r="B13" t="s">
        <v>18</v>
      </c>
      <c r="C13">
        <v>10233445</v>
      </c>
      <c r="D13" t="s">
        <v>67</v>
      </c>
      <c r="E13">
        <v>5</v>
      </c>
      <c r="F13">
        <v>2</v>
      </c>
      <c r="G13">
        <v>0</v>
      </c>
      <c r="H13">
        <v>1</v>
      </c>
      <c r="I13">
        <v>0</v>
      </c>
      <c r="J13">
        <v>0</v>
      </c>
      <c r="K13">
        <v>1</v>
      </c>
      <c r="L13">
        <v>3</v>
      </c>
      <c r="M13">
        <v>4</v>
      </c>
      <c r="N13">
        <v>14</v>
      </c>
    </row>
    <row r="14" spans="1:14" x14ac:dyDescent="0.3">
      <c r="E14" s="2">
        <f>SUM(E2:E13)</f>
        <v>61</v>
      </c>
      <c r="F14" s="2">
        <f t="shared" ref="F14:M14" si="0">SUM(F2:F13)</f>
        <v>7</v>
      </c>
      <c r="G14" s="2">
        <f t="shared" si="0"/>
        <v>0</v>
      </c>
      <c r="H14" s="2">
        <f t="shared" si="0"/>
        <v>11</v>
      </c>
      <c r="I14" s="2">
        <f t="shared" si="0"/>
        <v>1</v>
      </c>
      <c r="J14" s="2">
        <f t="shared" si="0"/>
        <v>0</v>
      </c>
      <c r="K14" s="2">
        <f t="shared" si="0"/>
        <v>2</v>
      </c>
      <c r="L14" s="2">
        <f t="shared" si="0"/>
        <v>9</v>
      </c>
      <c r="M14" s="2">
        <f t="shared" si="0"/>
        <v>20</v>
      </c>
      <c r="N14">
        <v>12</v>
      </c>
    </row>
    <row r="16" spans="1:14" x14ac:dyDescent="0.3">
      <c r="I16" t="s">
        <v>69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4"/>
  <sheetViews>
    <sheetView tabSelected="1" workbookViewId="0">
      <selection activeCell="K17" sqref="K17"/>
    </sheetView>
  </sheetViews>
  <sheetFormatPr defaultRowHeight="14.4" x14ac:dyDescent="0.3"/>
  <sheetData>
    <row r="1" spans="1:12" x14ac:dyDescent="0.3">
      <c r="A1" s="1" t="s">
        <v>26</v>
      </c>
      <c r="B1" s="1" t="s">
        <v>1</v>
      </c>
      <c r="C1" s="1" t="s">
        <v>56</v>
      </c>
      <c r="D1" s="1" t="s">
        <v>57</v>
      </c>
      <c r="E1" s="1" t="s">
        <v>58</v>
      </c>
      <c r="F1" s="1" t="s">
        <v>59</v>
      </c>
      <c r="G1" s="1" t="s">
        <v>60</v>
      </c>
      <c r="H1" s="1" t="s">
        <v>61</v>
      </c>
      <c r="I1" s="1" t="s">
        <v>62</v>
      </c>
      <c r="J1" s="1" t="s">
        <v>63</v>
      </c>
      <c r="K1" s="1" t="s">
        <v>64</v>
      </c>
      <c r="L1" s="1" t="s">
        <v>17</v>
      </c>
    </row>
    <row r="2" spans="1:12" x14ac:dyDescent="0.3">
      <c r="A2" t="s">
        <v>36</v>
      </c>
    </row>
    <row r="3" spans="1:12" x14ac:dyDescent="0.3">
      <c r="A3" t="s">
        <v>38</v>
      </c>
      <c r="B3" t="s">
        <v>18</v>
      </c>
      <c r="C3" t="s">
        <v>21</v>
      </c>
      <c r="D3" t="s">
        <v>65</v>
      </c>
      <c r="E3" t="s">
        <v>37</v>
      </c>
      <c r="F3" t="s">
        <v>20</v>
      </c>
      <c r="G3">
        <v>5</v>
      </c>
      <c r="H3">
        <v>8.7200000000000006</v>
      </c>
      <c r="I3">
        <v>2.9529999999999998</v>
      </c>
      <c r="J3">
        <v>2.4</v>
      </c>
      <c r="K3">
        <v>14.073</v>
      </c>
      <c r="L3">
        <v>4</v>
      </c>
    </row>
    <row r="4" spans="1:12" x14ac:dyDescent="0.3">
      <c r="A4" t="s">
        <v>39</v>
      </c>
    </row>
    <row r="5" spans="1:12" x14ac:dyDescent="0.3">
      <c r="A5" t="s">
        <v>40</v>
      </c>
      <c r="B5" t="s">
        <v>18</v>
      </c>
      <c r="C5" t="s">
        <v>21</v>
      </c>
      <c r="D5" t="s">
        <v>65</v>
      </c>
      <c r="E5" t="s">
        <v>37</v>
      </c>
      <c r="F5" t="s">
        <v>20</v>
      </c>
      <c r="G5">
        <v>5</v>
      </c>
      <c r="H5">
        <v>1.9</v>
      </c>
      <c r="I5">
        <v>1.891</v>
      </c>
      <c r="J5">
        <v>2.16</v>
      </c>
      <c r="K5">
        <v>5.9509999999999996</v>
      </c>
      <c r="L5">
        <v>6</v>
      </c>
    </row>
    <row r="6" spans="1:12" x14ac:dyDescent="0.3">
      <c r="A6" t="s">
        <v>41</v>
      </c>
      <c r="B6" t="s">
        <v>18</v>
      </c>
      <c r="C6" t="s">
        <v>21</v>
      </c>
      <c r="D6" t="s">
        <v>65</v>
      </c>
      <c r="E6" t="s">
        <v>37</v>
      </c>
      <c r="F6" t="s">
        <v>20</v>
      </c>
      <c r="G6">
        <v>4</v>
      </c>
      <c r="H6">
        <v>1.516</v>
      </c>
      <c r="I6">
        <v>2.931</v>
      </c>
      <c r="J6">
        <v>1.92</v>
      </c>
      <c r="K6">
        <v>6.367</v>
      </c>
      <c r="L6">
        <v>7</v>
      </c>
    </row>
    <row r="7" spans="1:12" x14ac:dyDescent="0.3">
      <c r="A7" t="s">
        <v>42</v>
      </c>
      <c r="B7" t="s">
        <v>18</v>
      </c>
      <c r="C7" t="s">
        <v>22</v>
      </c>
      <c r="D7" t="s">
        <v>65</v>
      </c>
      <c r="E7" t="s">
        <v>37</v>
      </c>
      <c r="F7" t="s">
        <v>20</v>
      </c>
      <c r="G7">
        <v>5</v>
      </c>
      <c r="H7">
        <v>3.05</v>
      </c>
      <c r="I7">
        <v>1.306</v>
      </c>
      <c r="J7">
        <v>1.776</v>
      </c>
      <c r="K7">
        <v>6.1319999999999997</v>
      </c>
      <c r="L7">
        <v>8</v>
      </c>
    </row>
    <row r="8" spans="1:12" x14ac:dyDescent="0.3">
      <c r="A8" t="s">
        <v>43</v>
      </c>
      <c r="B8" t="s">
        <v>18</v>
      </c>
      <c r="C8" t="s">
        <v>23</v>
      </c>
      <c r="D8" t="s">
        <v>65</v>
      </c>
      <c r="E8" t="s">
        <v>37</v>
      </c>
      <c r="F8" t="s">
        <v>20</v>
      </c>
      <c r="G8">
        <v>5</v>
      </c>
      <c r="H8">
        <v>3.0880000000000001</v>
      </c>
      <c r="I8">
        <v>0.38600000000000001</v>
      </c>
      <c r="J8">
        <v>0</v>
      </c>
      <c r="K8">
        <v>3.4740000000000002</v>
      </c>
      <c r="L8">
        <v>9</v>
      </c>
    </row>
    <row r="9" spans="1:12" x14ac:dyDescent="0.3">
      <c r="A9" t="s">
        <v>44</v>
      </c>
      <c r="B9" t="s">
        <v>18</v>
      </c>
      <c r="C9" t="s">
        <v>24</v>
      </c>
      <c r="D9" t="s">
        <v>65</v>
      </c>
      <c r="E9" t="s">
        <v>37</v>
      </c>
      <c r="F9" t="s">
        <v>20</v>
      </c>
      <c r="G9">
        <v>7</v>
      </c>
      <c r="H9">
        <v>4.6760000000000002</v>
      </c>
      <c r="I9">
        <v>6.4580000000000002</v>
      </c>
      <c r="J9">
        <v>0</v>
      </c>
      <c r="K9">
        <v>11.134</v>
      </c>
      <c r="L9">
        <v>10</v>
      </c>
    </row>
    <row r="10" spans="1:12" x14ac:dyDescent="0.3">
      <c r="A10" t="s">
        <v>45</v>
      </c>
      <c r="B10" t="s">
        <v>18</v>
      </c>
      <c r="C10" t="s">
        <v>24</v>
      </c>
      <c r="D10" t="s">
        <v>65</v>
      </c>
      <c r="E10" t="s">
        <v>37</v>
      </c>
      <c r="F10" t="s">
        <v>20</v>
      </c>
      <c r="G10">
        <v>5</v>
      </c>
      <c r="H10">
        <v>10.238</v>
      </c>
      <c r="I10">
        <v>0.54300000000000004</v>
      </c>
      <c r="J10">
        <v>0.6</v>
      </c>
      <c r="K10">
        <v>11.381</v>
      </c>
      <c r="L10">
        <v>12</v>
      </c>
    </row>
    <row r="11" spans="1:12" x14ac:dyDescent="0.3">
      <c r="A11" t="s">
        <v>46</v>
      </c>
      <c r="B11" t="s">
        <v>18</v>
      </c>
      <c r="C11" t="s">
        <v>25</v>
      </c>
      <c r="D11" t="s">
        <v>65</v>
      </c>
      <c r="E11" t="s">
        <v>37</v>
      </c>
      <c r="F11" t="s">
        <v>20</v>
      </c>
      <c r="G11">
        <v>7</v>
      </c>
      <c r="H11">
        <v>7.01</v>
      </c>
      <c r="I11">
        <v>2.669</v>
      </c>
      <c r="J11">
        <v>0</v>
      </c>
      <c r="K11">
        <v>9.6790000000000003</v>
      </c>
      <c r="L11">
        <v>12</v>
      </c>
    </row>
    <row r="12" spans="1:12" x14ac:dyDescent="0.3">
      <c r="A12" t="s">
        <v>47</v>
      </c>
      <c r="B12" t="s">
        <v>18</v>
      </c>
      <c r="C12" t="s">
        <v>22</v>
      </c>
      <c r="D12" t="s">
        <v>65</v>
      </c>
      <c r="E12" t="s">
        <v>37</v>
      </c>
      <c r="F12" t="s">
        <v>20</v>
      </c>
      <c r="G12">
        <v>6</v>
      </c>
      <c r="H12">
        <v>7.4379999999999997</v>
      </c>
      <c r="I12">
        <v>-5.1999999999999998E-2</v>
      </c>
      <c r="J12">
        <v>0.48</v>
      </c>
      <c r="K12">
        <v>7.8659999999999997</v>
      </c>
      <c r="L12">
        <v>13</v>
      </c>
    </row>
    <row r="13" spans="1:12" x14ac:dyDescent="0.3">
      <c r="A13" t="s">
        <v>68</v>
      </c>
      <c r="B13" t="s">
        <v>18</v>
      </c>
      <c r="C13" t="s">
        <v>67</v>
      </c>
      <c r="D13" t="s">
        <v>65</v>
      </c>
      <c r="E13" t="s">
        <v>37</v>
      </c>
      <c r="F13" t="s">
        <v>20</v>
      </c>
      <c r="G13">
        <v>5</v>
      </c>
      <c r="H13">
        <v>5.4180000000000001</v>
      </c>
      <c r="I13">
        <v>3.3079999999999998</v>
      </c>
      <c r="J13">
        <v>1.032</v>
      </c>
      <c r="K13">
        <v>9.7579999999999991</v>
      </c>
      <c r="L13">
        <v>14</v>
      </c>
    </row>
    <row r="14" spans="1:12" x14ac:dyDescent="0.3">
      <c r="G14">
        <f>SUM(G2:G13)</f>
        <v>54</v>
      </c>
      <c r="H14">
        <f>AVERAGE(H2:H13)</f>
        <v>5.3054000000000006</v>
      </c>
      <c r="I14">
        <f t="shared" ref="I14:K14" si="0">AVERAGE(I2:I13)</f>
        <v>2.2393000000000001</v>
      </c>
      <c r="J14">
        <f t="shared" si="0"/>
        <v>1.0367999999999999</v>
      </c>
      <c r="K14">
        <f t="shared" si="0"/>
        <v>8.5815000000000001</v>
      </c>
      <c r="L14">
        <v>11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Batting</vt:lpstr>
      <vt:lpstr>Bowling</vt:lpstr>
      <vt:lpstr>Fielding</vt:lpstr>
      <vt:lpstr>MVP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samay Thakur</cp:lastModifiedBy>
  <dcterms:created xsi:type="dcterms:W3CDTF">2025-04-10T06:15:33Z</dcterms:created>
  <dcterms:modified xsi:type="dcterms:W3CDTF">2025-06-20T16:42:14Z</dcterms:modified>
</cp:coreProperties>
</file>